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F937CF09-55A9-4F2E-8155-F208F6FC087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C25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<sst xmlns="http://schemas.openxmlformats.org/spreadsheetml/2006/main" count="29" uniqueCount="29">
  <si>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</si>
  <si>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</si>
  <si>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</si>
  <si>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</si>
  <si>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</si>
  <si>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</si>
  <si>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</si>
  <si>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</si>
  <si>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</si>
  <si>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</si>
  <si>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</si>
  <si>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</si>
  <si>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</si>
  <si>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</si>
  <si>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ул. Солнечная д.8</t>
  </si>
  <si>
    <t>общая плщадь квартир: 7152,2 кв.м.</t>
  </si>
  <si>
    <t>планируемые затраты в год</t>
  </si>
  <si>
    <t>Расходы управляющей компании</t>
  </si>
  <si>
    <t>Общехозяйственные расходы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</si>
  <si>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</si>
  <si>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</si>
  <si>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</si>
  <si>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</si>
  <si>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</si>
  <si>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</si>
  <si>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</si>
  <si>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</si>
  <si>
    <t>Содержание мусоропровода</t>
  </si>
  <si>
    <t>С.Д. Сотникова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</si>
</sst>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9"/>
  <sheetViews>
    <sheetView tabSelected="1" topLeftCell="A13" workbookViewId="0">
      <selection activeCell="K19" sqref="K19"/>
    </sheetView>
  </sheetViews>
  <sheetFormatPr defaultRowHeight="15" x14ac:dyDescent="0.25"/>
  <cols>
    <col min="2" max="2" width="36.7109375" customWidth="1"/>
    <col min="3" max="3" width="16" customWidth="1"/>
    <col min="4" max="4" width="14.5703125" customWidth="1"/>
  </cols>
  <sheetData>
    <row r="2" spans="1:4" x14ac:dyDescent="0.25">
      <c r="B2" s="3" t="s">
        <v>0</v>
      </c>
    </row>
    <row r="3" spans="1:4" x14ac:dyDescent="0.25">
      <c r="B3" t="s">
        <v>25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117.75" customHeight="1" x14ac:dyDescent="0.25">
      <c r="A7" s="5" t="s">
        <v>1</v>
      </c>
      <c r="B7" s="4" t="s">
        <v>2</v>
      </c>
      <c r="C7" s="2" t="s">
        <v>26</v>
      </c>
      <c r="D7" s="11" t="s">
        <v>16</v>
      </c>
    </row>
    <row r="8" spans="1:4" ht="45" x14ac:dyDescent="0.25">
      <c r="A8" s="1">
        <v>1</v>
      </c>
      <c r="B8" s="2" t="s">
        <v>23</v>
      </c>
      <c r="C8" s="6">
        <v>3.72</v>
      </c>
      <c r="D8" s="12">
        <f>7152.2*(C8*12)</f>
        <v>319274.20799999998</v>
      </c>
    </row>
    <row r="9" spans="1:4" x14ac:dyDescent="0.25">
      <c r="A9" s="1">
        <v>2</v>
      </c>
      <c r="B9" s="2" t="s">
        <v>24</v>
      </c>
      <c r="C9" s="6">
        <v>0.12</v>
      </c>
      <c r="D9" s="12">
        <f t="shared" ref="D9:D25" si="0">7152.2*(C9*12)</f>
        <v>10299.168</v>
      </c>
    </row>
    <row r="10" spans="1:4" x14ac:dyDescent="0.25">
      <c r="A10" s="1">
        <v>3</v>
      </c>
      <c r="B10" s="1" t="s">
        <v>19</v>
      </c>
      <c r="C10" s="6">
        <v>0.11</v>
      </c>
      <c r="D10" s="12">
        <f t="shared" si="0"/>
        <v>9440.9040000000005</v>
      </c>
    </row>
    <row r="11" spans="1:4" x14ac:dyDescent="0.25">
      <c r="A11" s="1">
        <v>4</v>
      </c>
      <c r="B11" s="1" t="s">
        <v>20</v>
      </c>
      <c r="C11" s="6">
        <v>0.44</v>
      </c>
      <c r="D11" s="12">
        <f t="shared" si="0"/>
        <v>37763.616000000002</v>
      </c>
    </row>
    <row r="12" spans="1:4" x14ac:dyDescent="0.25">
      <c r="A12" s="1">
        <v>5</v>
      </c>
      <c r="B12" s="1" t="s">
        <v>21</v>
      </c>
      <c r="C12" s="6">
        <v>0.2</v>
      </c>
      <c r="D12" s="12">
        <f t="shared" si="0"/>
        <v>17165.280000000002</v>
      </c>
    </row>
    <row r="13" spans="1:4" x14ac:dyDescent="0.25">
      <c r="A13" s="1">
        <v>6</v>
      </c>
      <c r="B13" s="1" t="s">
        <v>22</v>
      </c>
      <c r="C13" s="6">
        <v>2.29</v>
      </c>
      <c r="D13" s="12">
        <f t="shared" si="0"/>
        <v>196542.45600000001</v>
      </c>
    </row>
    <row r="14" spans="1:4" x14ac:dyDescent="0.25">
      <c r="A14" s="1">
        <v>7</v>
      </c>
      <c r="B14" s="1" t="s">
        <v>27</v>
      </c>
      <c r="C14" s="6">
        <v>2.44</v>
      </c>
      <c r="D14" s="12">
        <f t="shared" si="0"/>
        <v>209416.416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540706.31999999995</v>
      </c>
    </row>
    <row r="16" spans="1:4" x14ac:dyDescent="0.25">
      <c r="A16" s="1">
        <v>9</v>
      </c>
      <c r="B16" s="1" t="s">
        <v>4</v>
      </c>
      <c r="C16" s="6">
        <v>10.44</v>
      </c>
      <c r="D16" s="12">
        <f t="shared" si="0"/>
        <v>896027.61600000004</v>
      </c>
    </row>
    <row r="17" spans="1:4" ht="30" x14ac:dyDescent="0.25">
      <c r="A17" s="1">
        <v>10</v>
      </c>
      <c r="B17" s="2" t="s">
        <v>10</v>
      </c>
      <c r="C17" s="6">
        <v>0.13</v>
      </c>
      <c r="D17" s="12">
        <f t="shared" si="0"/>
        <v>11157.432000000001</v>
      </c>
    </row>
    <row r="18" spans="1:4" x14ac:dyDescent="0.25">
      <c r="A18" s="1">
        <v>11</v>
      </c>
      <c r="B18" s="1" t="s">
        <v>5</v>
      </c>
      <c r="C18" s="6">
        <v>0.81</v>
      </c>
      <c r="D18" s="12">
        <f t="shared" si="0"/>
        <v>69519.384000000005</v>
      </c>
    </row>
    <row r="19" spans="1:4" ht="45" x14ac:dyDescent="0.25">
      <c r="A19" s="1">
        <v>12</v>
      </c>
      <c r="B19" s="2" t="s">
        <v>11</v>
      </c>
      <c r="C19" s="6">
        <v>1.89</v>
      </c>
      <c r="D19" s="12">
        <f t="shared" si="0"/>
        <v>162211.89600000001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23173.128000000001</v>
      </c>
    </row>
    <row r="21" spans="1:4" x14ac:dyDescent="0.25">
      <c r="A21" s="2">
        <v>14</v>
      </c>
      <c r="B21" s="2" t="s">
        <v>17</v>
      </c>
      <c r="C21" s="6">
        <v>1.81</v>
      </c>
      <c r="D21" s="12">
        <f t="shared" si="0"/>
        <v>155345.78399999999</v>
      </c>
    </row>
    <row r="22" spans="1:4" x14ac:dyDescent="0.25">
      <c r="A22" s="9">
        <v>15</v>
      </c>
      <c r="B22" s="9" t="s">
        <v>18</v>
      </c>
      <c r="C22" s="10">
        <v>0.61</v>
      </c>
      <c r="D22" s="12">
        <f t="shared" si="0"/>
        <v>52354.103999999999</v>
      </c>
    </row>
    <row r="23" spans="1:4" ht="30" x14ac:dyDescent="0.25">
      <c r="A23" s="1">
        <v>16</v>
      </c>
      <c r="B23" s="2" t="s">
        <v>13</v>
      </c>
      <c r="C23" s="6">
        <v>1.86</v>
      </c>
      <c r="D23" s="12">
        <f t="shared" si="0"/>
        <v>159637.10399999999</v>
      </c>
    </row>
    <row r="24" spans="1:4" x14ac:dyDescent="0.25">
      <c r="A24" s="1">
        <v>17</v>
      </c>
      <c r="B24" s="1" t="s">
        <v>12</v>
      </c>
      <c r="C24" s="6">
        <v>4.0599999999999996</v>
      </c>
      <c r="D24" s="12">
        <f t="shared" si="0"/>
        <v>348455.18400000001</v>
      </c>
    </row>
    <row r="25" spans="1:4" x14ac:dyDescent="0.25">
      <c r="A25" s="1"/>
      <c r="B25" s="7" t="s">
        <v>7</v>
      </c>
      <c r="C25" s="8">
        <f>SUM(C8:C24)</f>
        <v>37.5</v>
      </c>
      <c r="D25" s="13">
        <f t="shared" si="0"/>
        <v>3218490</v>
      </c>
    </row>
    <row r="26" spans="1:4" x14ac:dyDescent="0.25">
      <c r="A26" s="1"/>
      <c r="B26" s="1"/>
      <c r="C26" s="1"/>
      <c r="D26" s="1"/>
    </row>
    <row r="28" spans="1:4" x14ac:dyDescent="0.25">
      <c r="B28" t="s">
        <v>8</v>
      </c>
    </row>
    <row r="29" spans="1:4" x14ac:dyDescent="0.25">
      <c r="B29" t="s">
        <v>9</v>
      </c>
      <c r="D29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2020-12-16T04:51:33Z</dcterms:modified>
</cp:coreProperties>
</file>