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22DF2B8C-66D8-4CC6-9875-E02607DC493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<sst xmlns="http://schemas.openxmlformats.org/spreadsheetml/2006/main" count="29" uniqueCount="29">
  <si>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</si>
  <si>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</si>
  <si>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</si>
  <si>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</si>
  <si>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</si>
  <si>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</si>
  <si>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</si>
  <si>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</si>
  <si>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</si>
  <si>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</si>
  <si>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</si>
  <si>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</si>
  <si>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</si>
  <si>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</si>
  <si>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Сиреневый б-р. д.15</t>
  </si>
  <si>
    <t>общая плщадь квартир: 6297,4 кв.м.</t>
  </si>
  <si>
    <t>планируемые затраты в год</t>
  </si>
  <si>
    <t>Расходы управляющей компании</t>
  </si>
  <si>
    <t>Общехозяйственные расходы</t>
  </si>
  <si>
    <t>С.Д. Сотникова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</si>
  <si>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</si>
  <si>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</si>
  <si>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</si>
  <si>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</si>
  <si>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</si>
  <si>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</si>
  <si>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</si>
  <si>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01.10. 2021г. за 1 кв.м. общей площади, руб.</t>
  </si>
  <si>
    <t>Содержание мусоропроводов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</si>
</sst>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2" workbookViewId="0">
      <selection activeCell="D25" sqref="D25"/>
    </sheetView>
  </sheetViews>
  <sheetFormatPr defaultRowHeight="15" x14ac:dyDescent="0.25"/>
  <cols>
    <col min="2" max="2" width="36.7109375" customWidth="1"/>
    <col min="3" max="3" width="17.140625" customWidth="1"/>
    <col min="4" max="4" width="14.7109375" customWidth="1"/>
  </cols>
  <sheetData>
    <row r="2" spans="1:4" x14ac:dyDescent="0.25">
      <c r="B2" s="3" t="s">
        <v>0</v>
      </c>
    </row>
    <row r="3" spans="1:4" x14ac:dyDescent="0.25">
      <c r="B3" t="s">
        <v>26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05" customHeight="1" x14ac:dyDescent="0.25">
      <c r="A7" s="5" t="s">
        <v>1</v>
      </c>
      <c r="B7" s="4" t="s">
        <v>2</v>
      </c>
      <c r="C7" s="2" t="s">
        <v>27</v>
      </c>
      <c r="D7" s="11" t="s">
        <v>16</v>
      </c>
    </row>
    <row r="8" spans="1:4" ht="45" x14ac:dyDescent="0.25">
      <c r="A8" s="1">
        <v>1</v>
      </c>
      <c r="B8" s="2" t="s">
        <v>24</v>
      </c>
      <c r="C8" s="6">
        <v>3.72</v>
      </c>
      <c r="D8" s="12">
        <f>6297.4*(C8*12)</f>
        <v>281115.93599999999</v>
      </c>
    </row>
    <row r="9" spans="1:4" x14ac:dyDescent="0.25">
      <c r="A9" s="1">
        <v>2</v>
      </c>
      <c r="B9" s="2" t="s">
        <v>25</v>
      </c>
      <c r="C9" s="6">
        <v>0.12</v>
      </c>
      <c r="D9" s="12">
        <f t="shared" ref="D9:D25" si="0">6297.4*(C9*12)</f>
        <v>9068.2559999999994</v>
      </c>
    </row>
    <row r="10" spans="1:4" x14ac:dyDescent="0.25">
      <c r="A10" s="1">
        <v>3</v>
      </c>
      <c r="B10" s="1" t="s">
        <v>20</v>
      </c>
      <c r="C10" s="6">
        <v>0.14000000000000001</v>
      </c>
      <c r="D10" s="12">
        <f t="shared" si="0"/>
        <v>10579.632</v>
      </c>
    </row>
    <row r="11" spans="1:4" x14ac:dyDescent="0.25">
      <c r="A11" s="1">
        <v>4</v>
      </c>
      <c r="B11" s="1" t="s">
        <v>21</v>
      </c>
      <c r="C11" s="6">
        <v>0.57999999999999996</v>
      </c>
      <c r="D11" s="12">
        <f t="shared" si="0"/>
        <v>43829.903999999995</v>
      </c>
    </row>
    <row r="12" spans="1:4" x14ac:dyDescent="0.25">
      <c r="A12" s="1">
        <v>5</v>
      </c>
      <c r="B12" s="1" t="s">
        <v>22</v>
      </c>
      <c r="C12" s="6">
        <v>0.27</v>
      </c>
      <c r="D12" s="12">
        <f t="shared" si="0"/>
        <v>20403.576000000001</v>
      </c>
    </row>
    <row r="13" spans="1:4" x14ac:dyDescent="0.25">
      <c r="A13" s="1">
        <v>6</v>
      </c>
      <c r="B13" s="1" t="s">
        <v>23</v>
      </c>
      <c r="C13" s="6">
        <v>3.22</v>
      </c>
      <c r="D13" s="12">
        <f t="shared" si="0"/>
        <v>243331.53599999999</v>
      </c>
    </row>
    <row r="14" spans="1:4" x14ac:dyDescent="0.25">
      <c r="A14" s="1">
        <v>7</v>
      </c>
      <c r="B14" s="1" t="s">
        <v>28</v>
      </c>
      <c r="C14" s="6">
        <v>2.44</v>
      </c>
      <c r="D14" s="12">
        <f t="shared" si="0"/>
        <v>184387.872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476083.43999999994</v>
      </c>
    </row>
    <row r="16" spans="1:4" x14ac:dyDescent="0.25">
      <c r="A16" s="1">
        <v>9</v>
      </c>
      <c r="B16" s="1" t="s">
        <v>4</v>
      </c>
      <c r="C16" s="6">
        <v>10.42</v>
      </c>
      <c r="D16" s="12">
        <f t="shared" si="0"/>
        <v>787426.89599999995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9823.9439999999995</v>
      </c>
    </row>
    <row r="18" spans="1:4" x14ac:dyDescent="0.25">
      <c r="A18" s="1">
        <v>11</v>
      </c>
      <c r="B18" s="1" t="s">
        <v>5</v>
      </c>
      <c r="C18" s="6">
        <v>0</v>
      </c>
      <c r="D18" s="12">
        <f t="shared" si="0"/>
        <v>0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142825.03199999998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20403.576000000001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136779.52799999999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46096.968000000001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140557.96799999999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306809.32799999998</v>
      </c>
    </row>
    <row r="25" spans="1:4" x14ac:dyDescent="0.25">
      <c r="A25" s="1"/>
      <c r="B25" s="7" t="s">
        <v>7</v>
      </c>
      <c r="C25" s="8">
        <f>SUM(C8:C24)</f>
        <v>37.840000000000003</v>
      </c>
      <c r="D25" s="13">
        <f t="shared" si="0"/>
        <v>2859523.392</v>
      </c>
    </row>
    <row r="26" spans="1:4" x14ac:dyDescent="0.25">
      <c r="A26" s="1"/>
      <c r="B26" s="1"/>
      <c r="C26" s="1"/>
      <c r="D26" s="1"/>
    </row>
    <row r="29" spans="1:4" x14ac:dyDescent="0.25">
      <c r="B29" t="s">
        <v>8</v>
      </c>
      <c r="D29" t="s">
        <v>19</v>
      </c>
    </row>
    <row r="30" spans="1:4" x14ac:dyDescent="0.25">
      <c r="B30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2020-12-16T04:40:03Z</dcterms:modified>
</cp:coreProperties>
</file>