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2DC94757-71DE-49F2-A2BC-BDEBC149840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C25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8" i="1"/>
</calcChain>
</file>

<file path=xl/sharedStrings.xml><?xml version="1.0" encoding="utf-8"?>
<sst xmlns="http://schemas.openxmlformats.org/spreadsheetml/2006/main" count="29" uniqueCount="29">
  <si>
    <t>Ставки оплаты за жилое помещение</t>
  </si>
  <si>
    <t>№ п/п</t>
  </si>
  <si>
    <t>Виды услуг (работ)</t>
  </si>
  <si>
    <t>Содержание лифтов</t>
  </si>
  <si>
    <t xml:space="preserve">Текущий ремонт жилого фонда </t>
  </si>
  <si>
    <t>Техническое обслуживание ВДГО</t>
  </si>
  <si>
    <t>Очистка вентканалов и дымоходов</t>
  </si>
  <si>
    <t>Итого:</t>
  </si>
  <si>
    <t>Генеральный директор</t>
  </si>
  <si>
    <t>ООО "ТроицкЖилСервис"</t>
  </si>
  <si>
    <t>Техническое обслуживание инжен. оборуд. и констр. элементов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</si>
  <si>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</si>
  <si>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</si>
  <si>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</si>
  <si>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по адресу: Сиреневый б-р. д.3</t>
  </si>
  <si>
    <t>общая плщадь квартир: 6248,9 кв.м.</t>
  </si>
  <si>
    <t>планируемые затраты в год</t>
  </si>
  <si>
    <t>Расходы управляющей компании</t>
  </si>
  <si>
    <t>Общехозяйственные расходы</t>
  </si>
  <si>
    <t>ХВС</t>
  </si>
  <si>
    <t>гвс</t>
  </si>
  <si>
    <t>стоки</t>
  </si>
  <si>
    <t>электроэнергия</t>
  </si>
  <si>
    <t>Санитарное содержание мест общего пользования и мусоропроводов в жилых домах</t>
  </si>
  <si>
    <t>Дератизация</t>
  </si>
  <si>
    <t>за отчетный период 2021г.</t>
  </si>
  <si>
    <t>Стуктура тарифа, установленного Администрацией г.о. Троицк в г. Москве с 01.01. 2021г. за 1 кв.м. общей площади, руб.</t>
  </si>
  <si>
    <t>Содержание мусоропроводов</t>
  </si>
  <si>
    <t>С.Д. Сотникова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</si>
</sst>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0"/>
  <sheetViews>
    <sheetView tabSelected="1" topLeftCell="A19" workbookViewId="0">
      <selection activeCell="D33" sqref="D33"/>
    </sheetView>
  </sheetViews>
  <sheetFormatPr defaultRowHeight="15" x14ac:dyDescent="0.25"/>
  <cols>
    <col min="2" max="2" width="36.7109375" customWidth="1"/>
    <col min="3" max="3" width="17.85546875" customWidth="1"/>
    <col min="4" max="4" width="14.42578125" customWidth="1"/>
  </cols>
  <sheetData>
    <row r="2" spans="1:4" x14ac:dyDescent="0.25">
      <c r="B2" s="3" t="s">
        <v>0</v>
      </c>
    </row>
    <row r="3" spans="1:4" x14ac:dyDescent="0.25">
      <c r="B3" t="s">
        <v>25</v>
      </c>
    </row>
    <row r="4" spans="1:4" x14ac:dyDescent="0.25">
      <c r="B4" t="s">
        <v>14</v>
      </c>
    </row>
    <row r="5" spans="1:4" x14ac:dyDescent="0.25">
      <c r="B5" t="s">
        <v>15</v>
      </c>
    </row>
    <row r="7" spans="1:4" ht="121.5" customHeight="1" x14ac:dyDescent="0.25">
      <c r="A7" s="5" t="s">
        <v>1</v>
      </c>
      <c r="B7" s="4" t="s">
        <v>2</v>
      </c>
      <c r="C7" s="2" t="s">
        <v>26</v>
      </c>
      <c r="D7" s="11" t="s">
        <v>16</v>
      </c>
    </row>
    <row r="8" spans="1:4" ht="45" x14ac:dyDescent="0.25">
      <c r="A8" s="1">
        <v>1</v>
      </c>
      <c r="B8" s="2" t="s">
        <v>23</v>
      </c>
      <c r="C8" s="6">
        <v>3.72</v>
      </c>
      <c r="D8" s="12">
        <f>6250.4*(C8*12)</f>
        <v>279017.85599999997</v>
      </c>
    </row>
    <row r="9" spans="1:4" x14ac:dyDescent="0.25">
      <c r="A9" s="1">
        <v>2</v>
      </c>
      <c r="B9" s="2" t="s">
        <v>24</v>
      </c>
      <c r="C9" s="6">
        <v>0.12</v>
      </c>
      <c r="D9" s="12">
        <f t="shared" ref="D9:D25" si="0">6250.4*(C9*12)</f>
        <v>9000.5759999999991</v>
      </c>
    </row>
    <row r="10" spans="1:4" x14ac:dyDescent="0.25">
      <c r="A10" s="1">
        <v>3</v>
      </c>
      <c r="B10" s="1" t="s">
        <v>19</v>
      </c>
      <c r="C10" s="6">
        <v>0.14000000000000001</v>
      </c>
      <c r="D10" s="12">
        <f t="shared" si="0"/>
        <v>10500.672</v>
      </c>
    </row>
    <row r="11" spans="1:4" x14ac:dyDescent="0.25">
      <c r="A11" s="1">
        <v>4</v>
      </c>
      <c r="B11" s="1" t="s">
        <v>20</v>
      </c>
      <c r="C11" s="6">
        <v>0.57999999999999996</v>
      </c>
      <c r="D11" s="12">
        <f t="shared" si="0"/>
        <v>43502.783999999992</v>
      </c>
    </row>
    <row r="12" spans="1:4" x14ac:dyDescent="0.25">
      <c r="A12" s="1">
        <v>5</v>
      </c>
      <c r="B12" s="1" t="s">
        <v>21</v>
      </c>
      <c r="C12" s="6">
        <v>0.27</v>
      </c>
      <c r="D12" s="12">
        <f t="shared" si="0"/>
        <v>20251.295999999998</v>
      </c>
    </row>
    <row r="13" spans="1:4" x14ac:dyDescent="0.25">
      <c r="A13" s="1">
        <v>6</v>
      </c>
      <c r="B13" s="1" t="s">
        <v>22</v>
      </c>
      <c r="C13" s="6">
        <v>3.22</v>
      </c>
      <c r="D13" s="12">
        <f t="shared" si="0"/>
        <v>241515.45599999998</v>
      </c>
    </row>
    <row r="14" spans="1:4" x14ac:dyDescent="0.25">
      <c r="A14" s="1">
        <v>7</v>
      </c>
      <c r="B14" s="1" t="s">
        <v>27</v>
      </c>
      <c r="C14" s="6">
        <v>2.44</v>
      </c>
      <c r="D14" s="12">
        <f t="shared" si="0"/>
        <v>183011.712</v>
      </c>
    </row>
    <row r="15" spans="1:4" x14ac:dyDescent="0.25">
      <c r="A15" s="1">
        <v>8</v>
      </c>
      <c r="B15" s="1" t="s">
        <v>3</v>
      </c>
      <c r="C15" s="6">
        <v>6.3</v>
      </c>
      <c r="D15" s="12">
        <f t="shared" si="0"/>
        <v>472530.23999999993</v>
      </c>
    </row>
    <row r="16" spans="1:4" x14ac:dyDescent="0.25">
      <c r="A16" s="1">
        <v>9</v>
      </c>
      <c r="B16" s="1" t="s">
        <v>4</v>
      </c>
      <c r="C16" s="6">
        <v>10.42</v>
      </c>
      <c r="D16" s="12">
        <f t="shared" si="0"/>
        <v>781550.01599999995</v>
      </c>
    </row>
    <row r="17" spans="1:4" ht="30" x14ac:dyDescent="0.25">
      <c r="A17" s="1">
        <v>10</v>
      </c>
      <c r="B17" s="2" t="s">
        <v>10</v>
      </c>
      <c r="C17" s="6">
        <v>0.13</v>
      </c>
      <c r="D17" s="12">
        <f t="shared" si="0"/>
        <v>9750.6239999999998</v>
      </c>
    </row>
    <row r="18" spans="1:4" x14ac:dyDescent="0.25">
      <c r="A18" s="1">
        <v>11</v>
      </c>
      <c r="B18" s="1" t="s">
        <v>5</v>
      </c>
      <c r="C18" s="6">
        <v>0</v>
      </c>
      <c r="D18" s="12">
        <f t="shared" si="0"/>
        <v>0</v>
      </c>
    </row>
    <row r="19" spans="1:4" ht="45" x14ac:dyDescent="0.25">
      <c r="A19" s="1">
        <v>12</v>
      </c>
      <c r="B19" s="2" t="s">
        <v>11</v>
      </c>
      <c r="C19" s="6">
        <v>1.89</v>
      </c>
      <c r="D19" s="12">
        <f t="shared" si="0"/>
        <v>141759.07199999999</v>
      </c>
    </row>
    <row r="20" spans="1:4" x14ac:dyDescent="0.25">
      <c r="A20" s="1">
        <v>13</v>
      </c>
      <c r="B20" s="1" t="s">
        <v>6</v>
      </c>
      <c r="C20" s="6">
        <v>0.27</v>
      </c>
      <c r="D20" s="12">
        <f t="shared" si="0"/>
        <v>20251.295999999998</v>
      </c>
    </row>
    <row r="21" spans="1:4" x14ac:dyDescent="0.25">
      <c r="A21" s="2">
        <v>14</v>
      </c>
      <c r="B21" s="2" t="s">
        <v>17</v>
      </c>
      <c r="C21" s="6">
        <v>1.81</v>
      </c>
      <c r="D21" s="12">
        <f t="shared" si="0"/>
        <v>135758.68799999999</v>
      </c>
    </row>
    <row r="22" spans="1:4" x14ac:dyDescent="0.25">
      <c r="A22" s="9">
        <v>15</v>
      </c>
      <c r="B22" s="9" t="s">
        <v>18</v>
      </c>
      <c r="C22" s="10">
        <v>0.61</v>
      </c>
      <c r="D22" s="12">
        <f t="shared" si="0"/>
        <v>45752.928</v>
      </c>
    </row>
    <row r="23" spans="1:4" ht="30" x14ac:dyDescent="0.25">
      <c r="A23" s="1">
        <v>16</v>
      </c>
      <c r="B23" s="2" t="s">
        <v>13</v>
      </c>
      <c r="C23" s="6">
        <v>1.86</v>
      </c>
      <c r="D23" s="12">
        <f t="shared" si="0"/>
        <v>139508.92799999999</v>
      </c>
    </row>
    <row r="24" spans="1:4" x14ac:dyDescent="0.25">
      <c r="A24" s="1">
        <v>17</v>
      </c>
      <c r="B24" s="1" t="s">
        <v>12</v>
      </c>
      <c r="C24" s="6">
        <v>4.0599999999999996</v>
      </c>
      <c r="D24" s="12">
        <f t="shared" si="0"/>
        <v>304519.48799999995</v>
      </c>
    </row>
    <row r="25" spans="1:4" x14ac:dyDescent="0.25">
      <c r="A25" s="1"/>
      <c r="B25" s="7" t="s">
        <v>7</v>
      </c>
      <c r="C25" s="8">
        <f>SUM(C8:C24)</f>
        <v>37.840000000000003</v>
      </c>
      <c r="D25" s="13">
        <f t="shared" si="0"/>
        <v>2838181.6320000002</v>
      </c>
    </row>
    <row r="26" spans="1:4" x14ac:dyDescent="0.25">
      <c r="A26" s="1"/>
      <c r="B26" s="1"/>
      <c r="C26" s="1"/>
      <c r="D26" s="1"/>
    </row>
    <row r="29" spans="1:4" x14ac:dyDescent="0.25">
      <c r="B29" t="s">
        <v>8</v>
      </c>
    </row>
    <row r="30" spans="1:4" x14ac:dyDescent="0.25">
      <c r="B30" t="s">
        <v>9</v>
      </c>
      <c r="D30" t="s">
        <v>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2020-12-16T04:36:26Z</dcterms:modified>
</cp:coreProperties>
</file>