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426"/>
  <workbookPr filterPrivacy="1" defaultThemeVersion="124226"/>
  <xr:revisionPtr revIDLastSave="0" documentId="13_ncr:1_{FED3886E-B50A-4022-8FAF-D69BB6D1CD8F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8" i="1"/>
  <c r="C24" i="1" l="1"/>
  <c r="D24" i="1" l="1"/>
</calcChain>
</file>

<file path=xl/sharedStrings.xml><?xml version="1.0" encoding="utf-8"?>
<sst xmlns="http://schemas.openxmlformats.org/spreadsheetml/2006/main" count="28" uniqueCount="28">
  <si>
    <t>Ставки оплаты за жилое помещение</t>
  </si>
  <si>
    <t>№ п/п</t>
  </si>
  <si>
    <t>Виды услуг (работ)</t>
  </si>
  <si>
    <t>Содержание лифтов</t>
  </si>
  <si>
    <t>Очистка вентканалов и дымоходов</t>
  </si>
  <si>
    <t>Итого:</t>
  </si>
  <si>
    <t>Генеральный директор</t>
  </si>
  <si>
    <t>ООО "ТроицкЖилСервис"</t>
  </si>
  <si>
    <t>Расходы на противопож. мероприятия  обслуживание и ремонт ДУ  и ППА</t>
  </si>
  <si>
    <t>Вывоз и захоронение ТБО</t>
  </si>
  <si>
    <t>Аварийно-диспетчерской обслуживание</t>
  </si>
  <si>
    <t>планируемые затраты в год</t>
  </si>
  <si>
    <t>Расходы управляющей компании</t>
  </si>
  <si>
    <t>Общехозяйственные расходы</t>
  </si>
  <si>
    <t>ХВС</t>
  </si>
  <si>
    <t>гвс</t>
  </si>
  <si>
    <t>стоки</t>
  </si>
  <si>
    <t>электроэнергия</t>
  </si>
  <si>
    <t xml:space="preserve">Текущий ремонт жилого фонда </t>
  </si>
  <si>
    <t>Техническое обслуживание инжен. оборуд. и констр. элементов</t>
  </si>
  <si>
    <t>Техническое обслуживание ВДГО</t>
  </si>
  <si>
    <t>по адресу: ул. Солнечная д.5</t>
  </si>
  <si>
    <t>общая плщадь квартир: 4289,9 кв.м.</t>
  </si>
  <si>
    <t>Санитарное содержание мест общего пользования и мусоропроводов в жилых домах</t>
  </si>
  <si>
    <t>Дератизация</t>
  </si>
  <si>
    <t>за отчетный период 2021г.</t>
  </si>
  <si>
    <t>Стуктура тарифа, установленного Администрацией г.о. Троицк в г. Москве с 01.01. 2021г. за 1 кв.м. общей площади, руб.</t>
  </si>
  <si>
    <t>С.Д. Сотникова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</si>
</sst>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4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wrapText="1"/>
    </xf>
    <xf numFmtId="164" fontId="0" fillId="0" borderId="1" xfId="1" applyFont="1" applyBorder="1"/>
    <xf numFmtId="164" fontId="1" fillId="0" borderId="1" xfId="0" applyNumberFormat="1" applyFont="1" applyBorder="1"/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30"/>
  <sheetViews>
    <sheetView tabSelected="1" topLeftCell="A4" workbookViewId="0">
      <selection activeCell="A8" sqref="A8:C24"/>
    </sheetView>
  </sheetViews>
  <sheetFormatPr defaultRowHeight="15" x14ac:dyDescent="0.25"/>
  <cols>
    <col min="2" max="2" width="36.7109375" customWidth="1"/>
    <col min="3" max="3" width="18" customWidth="1"/>
    <col min="4" max="4" width="17.85546875" customWidth="1"/>
  </cols>
  <sheetData>
    <row r="2" spans="1:4" x14ac:dyDescent="0.25">
      <c r="B2" s="3" t="s">
        <v>0</v>
      </c>
    </row>
    <row r="3" spans="1:4" x14ac:dyDescent="0.25">
      <c r="B3" t="s">
        <v>25</v>
      </c>
    </row>
    <row r="4" spans="1:4" x14ac:dyDescent="0.25">
      <c r="B4" t="s">
        <v>21</v>
      </c>
    </row>
    <row r="5" spans="1:4" x14ac:dyDescent="0.25">
      <c r="B5" t="s">
        <v>22</v>
      </c>
    </row>
    <row r="7" spans="1:4" ht="120" customHeight="1" x14ac:dyDescent="0.25">
      <c r="A7" s="5" t="s">
        <v>1</v>
      </c>
      <c r="B7" s="4" t="s">
        <v>2</v>
      </c>
      <c r="C7" s="2" t="s">
        <v>26</v>
      </c>
      <c r="D7" s="11" t="s">
        <v>11</v>
      </c>
    </row>
    <row r="8" spans="1:4" ht="45" x14ac:dyDescent="0.25">
      <c r="A8" s="1">
        <v>1</v>
      </c>
      <c r="B8" s="2" t="s">
        <v>23</v>
      </c>
      <c r="C8" s="6">
        <v>3.72</v>
      </c>
      <c r="D8" s="12">
        <f>4289.9*(C8*12)</f>
        <v>191501.136</v>
      </c>
    </row>
    <row r="9" spans="1:4" x14ac:dyDescent="0.25">
      <c r="A9" s="1">
        <v>2</v>
      </c>
      <c r="B9" s="2" t="s">
        <v>24</v>
      </c>
      <c r="C9" s="6">
        <v>0.12</v>
      </c>
      <c r="D9" s="12">
        <f t="shared" ref="D9:D23" si="0">4289.9*(C9*12)</f>
        <v>6177.4559999999992</v>
      </c>
    </row>
    <row r="10" spans="1:4" x14ac:dyDescent="0.25">
      <c r="A10" s="1">
        <v>3</v>
      </c>
      <c r="B10" s="1" t="s">
        <v>14</v>
      </c>
      <c r="C10" s="6">
        <v>0.2</v>
      </c>
      <c r="D10" s="12">
        <f t="shared" si="0"/>
        <v>10295.76</v>
      </c>
    </row>
    <row r="11" spans="1:4" x14ac:dyDescent="0.25">
      <c r="A11" s="1">
        <v>4</v>
      </c>
      <c r="B11" s="1" t="s">
        <v>15</v>
      </c>
      <c r="C11" s="6">
        <v>0.83</v>
      </c>
      <c r="D11" s="12">
        <f t="shared" si="0"/>
        <v>42727.403999999995</v>
      </c>
    </row>
    <row r="12" spans="1:4" x14ac:dyDescent="0.25">
      <c r="A12" s="1">
        <v>5</v>
      </c>
      <c r="B12" s="1" t="s">
        <v>16</v>
      </c>
      <c r="C12" s="6">
        <v>0.39</v>
      </c>
      <c r="D12" s="12">
        <f t="shared" si="0"/>
        <v>20076.731999999996</v>
      </c>
    </row>
    <row r="13" spans="1:4" x14ac:dyDescent="0.25">
      <c r="A13" s="1">
        <v>6</v>
      </c>
      <c r="B13" s="1" t="s">
        <v>17</v>
      </c>
      <c r="C13" s="6">
        <v>3.95</v>
      </c>
      <c r="D13" s="12">
        <f t="shared" si="0"/>
        <v>203341.26</v>
      </c>
    </row>
    <row r="14" spans="1:4" x14ac:dyDescent="0.25">
      <c r="A14" s="1">
        <v>7</v>
      </c>
      <c r="B14" s="1" t="s">
        <v>3</v>
      </c>
      <c r="C14" s="6">
        <v>6.3</v>
      </c>
      <c r="D14" s="12">
        <f t="shared" si="0"/>
        <v>324316.43999999994</v>
      </c>
    </row>
    <row r="15" spans="1:4" x14ac:dyDescent="0.25">
      <c r="A15" s="1">
        <v>8</v>
      </c>
      <c r="B15" s="1" t="s">
        <v>18</v>
      </c>
      <c r="C15" s="6">
        <v>10.67</v>
      </c>
      <c r="D15" s="12">
        <f t="shared" si="0"/>
        <v>549278.79599999997</v>
      </c>
    </row>
    <row r="16" spans="1:4" ht="30" x14ac:dyDescent="0.25">
      <c r="A16" s="1">
        <v>9</v>
      </c>
      <c r="B16" s="2" t="s">
        <v>19</v>
      </c>
      <c r="C16" s="6">
        <v>0.13</v>
      </c>
      <c r="D16" s="12">
        <f t="shared" si="0"/>
        <v>6692.2439999999997</v>
      </c>
    </row>
    <row r="17" spans="1:4" x14ac:dyDescent="0.25">
      <c r="A17" s="1">
        <v>10</v>
      </c>
      <c r="B17" s="1" t="s">
        <v>20</v>
      </c>
      <c r="C17" s="6">
        <v>0</v>
      </c>
      <c r="D17" s="12">
        <f t="shared" si="0"/>
        <v>0</v>
      </c>
    </row>
    <row r="18" spans="1:4" ht="45" x14ac:dyDescent="0.25">
      <c r="A18" s="1">
        <v>11</v>
      </c>
      <c r="B18" s="2" t="s">
        <v>8</v>
      </c>
      <c r="C18" s="6">
        <v>1.89</v>
      </c>
      <c r="D18" s="12">
        <f t="shared" si="0"/>
        <v>97294.931999999986</v>
      </c>
    </row>
    <row r="19" spans="1:4" x14ac:dyDescent="0.25">
      <c r="A19" s="1">
        <v>12</v>
      </c>
      <c r="B19" s="1" t="s">
        <v>4</v>
      </c>
      <c r="C19" s="6">
        <v>0.27</v>
      </c>
      <c r="D19" s="12">
        <f t="shared" si="0"/>
        <v>13899.276</v>
      </c>
    </row>
    <row r="20" spans="1:4" x14ac:dyDescent="0.25">
      <c r="A20" s="2">
        <v>13</v>
      </c>
      <c r="B20" s="2" t="s">
        <v>12</v>
      </c>
      <c r="C20" s="6">
        <v>1.81</v>
      </c>
      <c r="D20" s="12">
        <f t="shared" si="0"/>
        <v>93176.627999999982</v>
      </c>
    </row>
    <row r="21" spans="1:4" x14ac:dyDescent="0.25">
      <c r="A21" s="9">
        <v>14</v>
      </c>
      <c r="B21" s="9" t="s">
        <v>13</v>
      </c>
      <c r="C21" s="10">
        <v>0.61</v>
      </c>
      <c r="D21" s="12">
        <f t="shared" si="0"/>
        <v>31402.067999999999</v>
      </c>
    </row>
    <row r="22" spans="1:4" ht="30" x14ac:dyDescent="0.25">
      <c r="A22" s="1">
        <v>15</v>
      </c>
      <c r="B22" s="2" t="s">
        <v>10</v>
      </c>
      <c r="C22" s="6">
        <v>1.86</v>
      </c>
      <c r="D22" s="12">
        <f t="shared" si="0"/>
        <v>95750.567999999999</v>
      </c>
    </row>
    <row r="23" spans="1:4" x14ac:dyDescent="0.25">
      <c r="A23" s="1">
        <v>16</v>
      </c>
      <c r="B23" s="1" t="s">
        <v>9</v>
      </c>
      <c r="C23" s="6">
        <v>4.0599999999999996</v>
      </c>
      <c r="D23" s="12">
        <f t="shared" si="0"/>
        <v>209003.92799999999</v>
      </c>
    </row>
    <row r="24" spans="1:4" x14ac:dyDescent="0.25">
      <c r="A24" s="1"/>
      <c r="B24" s="7" t="s">
        <v>5</v>
      </c>
      <c r="C24" s="8">
        <f>SUM(C8:C23)</f>
        <v>36.81</v>
      </c>
      <c r="D24" s="13">
        <f>SUM(D8:D23)</f>
        <v>1894934.628</v>
      </c>
    </row>
    <row r="25" spans="1:4" x14ac:dyDescent="0.25">
      <c r="A25" s="1"/>
      <c r="B25" s="1"/>
      <c r="C25" s="1"/>
      <c r="D25" s="1"/>
    </row>
    <row r="26" spans="1:4" x14ac:dyDescent="0.25">
      <c r="A26" s="1"/>
      <c r="B26" s="1"/>
      <c r="C26" s="1"/>
      <c r="D26" s="1"/>
    </row>
    <row r="29" spans="1:4" x14ac:dyDescent="0.25">
      <c r="B29" t="s">
        <v>6</v>
      </c>
    </row>
    <row r="30" spans="1:4" x14ac:dyDescent="0.25">
      <c r="B30" t="s">
        <v>7</v>
      </c>
      <c r="D30" t="s">
        <v>27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2020-12-16T05:38:42Z</dcterms:modified>
</cp:coreProperties>
</file>